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shenling\Desktop\2022教学奖励公示\丽水学院2022年高层次教学奖励统计汇总\二级学院和行政部门\"/>
    </mc:Choice>
  </mc:AlternateContent>
  <xr:revisionPtr revIDLastSave="0" documentId="13_ncr:1_{19EE4C11-7246-4E5D-A9E2-DEF54D03860C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  <sheet name="汇总" sheetId="2" r:id="rId2"/>
  </sheets>
  <definedNames>
    <definedName name="_xlnm._FilterDatabase" localSheetId="0" hidden="1">Sheet1!$A$1:$I$40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" l="1"/>
  <c r="C23" i="2"/>
</calcChain>
</file>

<file path=xl/sharedStrings.xml><?xml version="1.0" encoding="utf-8"?>
<sst xmlns="http://schemas.openxmlformats.org/spreadsheetml/2006/main" count="272" uniqueCount="84">
  <si>
    <t>2022年教职工教学奖励统计报表</t>
  </si>
  <si>
    <t>序号</t>
  </si>
  <si>
    <t>姓名</t>
  </si>
  <si>
    <t>项目或成果名称</t>
  </si>
  <si>
    <t>奖励等级</t>
  </si>
  <si>
    <t>负责人或第一完成人</t>
  </si>
  <si>
    <t>立项或获奖时间</t>
  </si>
  <si>
    <t>立项或颁奖部门</t>
  </si>
  <si>
    <t>奖励金额（万元）</t>
  </si>
  <si>
    <t>备注</t>
  </si>
  <si>
    <t>饶鹏飞</t>
  </si>
  <si>
    <t>指导学生章莉银等《青花瓷风在逃公主发饰》获2022年浙江省第十四届大学生工业设计竞赛二等奖</t>
  </si>
  <si>
    <t>二等奖</t>
  </si>
  <si>
    <t>2022.11</t>
  </si>
  <si>
    <t>浙江省大学生科技竞赛委员会</t>
  </si>
  <si>
    <t>0.0625万元分配给第二指导老师“工学院”谢富平</t>
  </si>
  <si>
    <t>施佳男</t>
  </si>
  <si>
    <t>陈媛媛</t>
  </si>
  <si>
    <t>指导学生陈吴桢杭等《GOGO智能购物车设计》获2022年浙江省第十四届大学生工业设计竞赛二等奖</t>
  </si>
  <si>
    <t>张娜</t>
  </si>
  <si>
    <r>
      <rPr>
        <sz val="9"/>
        <color indexed="8"/>
        <rFont val="宋体"/>
        <family val="3"/>
        <charset val="134"/>
      </rPr>
      <t>指导学生胡少美等《Multi-function heater》获2022</t>
    </r>
    <r>
      <rPr>
        <sz val="9"/>
        <color indexed="8"/>
        <rFont val="宋体"/>
        <family val="3"/>
        <charset val="134"/>
      </rPr>
      <t>年浙江省第十四届大学生工业设计竞赛二等奖</t>
    </r>
  </si>
  <si>
    <t>陈贤生</t>
  </si>
  <si>
    <t>指导学生张前进《未来》获2022年浙江省第十四届大学生工业设计竞赛二等奖</t>
  </si>
  <si>
    <t>王江平</t>
  </si>
  <si>
    <t>指导学生柳洁《贩卖“美味”》获2022年浙江省第十四届大学生工业设计竞赛三等奖</t>
  </si>
  <si>
    <t>三等奖</t>
  </si>
  <si>
    <t>0.025万元分配给第二指导老师“工学院”谢富平</t>
  </si>
  <si>
    <t>朱丹舟</t>
  </si>
  <si>
    <t>指导学生陈昭宇《宠物驿站》获2022年浙江省第十四届大学生工业设计竞赛三等奖</t>
  </si>
  <si>
    <t>指导学生周昌云《红船收纳》获2022年浙江省第十四届大学生工业设计竞赛三等奖</t>
  </si>
  <si>
    <t>指导学生陈吴桢杭《HEXAGON ORGANIZER办公收纳设计》获2022年浙江省第十四届大学生工业设计竞赛三等奖</t>
  </si>
  <si>
    <t>白启晨</t>
  </si>
  <si>
    <t>2022.12</t>
  </si>
  <si>
    <t>一等奖</t>
  </si>
  <si>
    <t>2022.08</t>
  </si>
  <si>
    <t>未来设计师·全国高校数字艺术设计大赛组委会</t>
  </si>
  <si>
    <t>季忠苑</t>
  </si>
  <si>
    <t xml:space="preserve"> 浙江省教学成果奖《地方高校“多元协同、艺技融合”的应用型青瓷人才培养模式改革与实践》   </t>
  </si>
  <si>
    <t>2022.1</t>
  </si>
  <si>
    <t>浙江省人民政府</t>
  </si>
  <si>
    <t>杨吴伟</t>
  </si>
  <si>
    <t>周莉</t>
  </si>
  <si>
    <t>季雨林</t>
  </si>
  <si>
    <t>李德胜</t>
  </si>
  <si>
    <t xml:space="preserve"> 浙江省教学成果奖《“四术互融、四轮并驱、四桥筑”：新时代青瓷非遗传承人才体系化培养的创新实践研究》   </t>
  </si>
  <si>
    <t>曾国健（第一完成人）季忠苑（主要参与人）</t>
  </si>
  <si>
    <t>丽水学院为第二完成单位</t>
  </si>
  <si>
    <t>邹昱</t>
  </si>
  <si>
    <t>指导学生获得“中国好创意暨全国数字艺术设计大赛”国家二等奖</t>
  </si>
  <si>
    <t>国家级A类二等奖</t>
  </si>
  <si>
    <t>2022.08.25</t>
  </si>
  <si>
    <t>中国电子视像行业协会；全国高等院校计算机基础教育研究会；中国好创意暨全国数字艺术设计大赛组织委员会</t>
  </si>
  <si>
    <t>0.3万元分配给第二指导老师“图书与信息服务中心”刘凌宇</t>
  </si>
  <si>
    <t>省级A类三等奖</t>
  </si>
  <si>
    <t>指导学生黄程煊获得第十届浙江省大学生摄影竞赛 省级A类三等奖</t>
  </si>
  <si>
    <t>2022.11.1</t>
  </si>
  <si>
    <t>指导学生王泽鹏获得第十届浙江省大学生摄影竞赛 省级A类三等奖</t>
  </si>
  <si>
    <t>徐琳哲</t>
  </si>
  <si>
    <t>指导学生曾蕴、严沁妤获A类学科竞赛 全国大学生广告艺术大赛</t>
  </si>
  <si>
    <t>国家级二等奖</t>
  </si>
  <si>
    <t>2022.09</t>
  </si>
  <si>
    <t>全国大学生广告艺术大赛组委会</t>
  </si>
  <si>
    <t>指导学生吴洁盈获A类学科竞赛 中国好创意暨全国数字艺术设计大赛</t>
  </si>
  <si>
    <t>中国好创意暨全国数字艺术设计大赛组委会</t>
  </si>
  <si>
    <t>指导学生全倍佳获A类学科竞赛 中国好创意暨全国数字艺术设计大赛</t>
  </si>
  <si>
    <t>国家级三等奖</t>
  </si>
  <si>
    <t>指导学生邱婉婷获A类学科竞赛 浙江省大学生多媒体作品设计竞赛</t>
  </si>
  <si>
    <t>省级三等奖</t>
  </si>
  <si>
    <t>张洁</t>
  </si>
  <si>
    <t>指导学生获2022第14届全国大学生广告艺术大赛三等奖</t>
  </si>
  <si>
    <t>2022.9</t>
  </si>
  <si>
    <t>程刚</t>
  </si>
  <si>
    <t>浙江省第二届高校教师教学创新大赛课程思政专项比赛</t>
  </si>
  <si>
    <t>202206</t>
  </si>
  <si>
    <t>浙江省高等教育学会</t>
  </si>
  <si>
    <t>学院（部门）名称：中国青瓷学院</t>
  </si>
  <si>
    <t>吕广阵</t>
  </si>
  <si>
    <t>吕广阵</t>
    <phoneticPr fontId="8" type="noConversion"/>
  </si>
  <si>
    <t>0.075万元分配给第二指导教师何蕾</t>
    <phoneticPr fontId="8" type="noConversion"/>
  </si>
  <si>
    <t>指导学生获浙江省大学生电子商务学科竞赛二等奖</t>
    <phoneticPr fontId="8" type="noConversion"/>
  </si>
  <si>
    <t>二等奖</t>
    <phoneticPr fontId="8" type="noConversion"/>
  </si>
  <si>
    <t>指导学生潘越《起泡酒交响曲》 获未来设计师全国高校数字艺术设计大赛（NCDA）三等奖（国家级）</t>
    <phoneticPr fontId="8" type="noConversion"/>
  </si>
  <si>
    <t>三等奖</t>
    <phoneticPr fontId="8" type="noConversion"/>
  </si>
  <si>
    <t>二级学院（部门）：中国青瓷学院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</si>
</sst>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25" name="Object 1025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26" name="Object 1026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139700</xdr:colOff>
          <xdr:row>0</xdr:row>
          <xdr:rowOff>12700</xdr:rowOff>
        </xdr:to>
        <xdr:sp macro="" textlink="">
          <xdr:nvSpPr>
            <xdr:cNvPr id="1027" name="Object 1027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139700</xdr:colOff>
          <xdr:row>0</xdr:row>
          <xdr:rowOff>12700</xdr:rowOff>
        </xdr:to>
        <xdr:sp macro="" textlink="">
          <xdr:nvSpPr>
            <xdr:cNvPr id="1028" name="Object 1028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29" name="Object 1029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30" name="Object 1030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139700</xdr:colOff>
          <xdr:row>0</xdr:row>
          <xdr:rowOff>12700</xdr:rowOff>
        </xdr:to>
        <xdr:sp macro="" textlink="">
          <xdr:nvSpPr>
            <xdr:cNvPr id="1031" name="Object 1031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139700</xdr:colOff>
          <xdr:row>0</xdr:row>
          <xdr:rowOff>12700</xdr:rowOff>
        </xdr:to>
        <xdr:sp macro="" textlink="">
          <xdr:nvSpPr>
            <xdr:cNvPr id="1032" name="Object 1032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33" name="Object 1033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34" name="Object 1034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35" name="Object 1035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36" name="Object 1036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37" name="Object 1037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38" name="Object 1038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139700</xdr:colOff>
          <xdr:row>0</xdr:row>
          <xdr:rowOff>12700</xdr:rowOff>
        </xdr:to>
        <xdr:sp macro="" textlink="">
          <xdr:nvSpPr>
            <xdr:cNvPr id="1039" name="Object 1039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139700</xdr:colOff>
          <xdr:row>0</xdr:row>
          <xdr:rowOff>12700</xdr:rowOff>
        </xdr:to>
        <xdr:sp macro="" textlink="">
          <xdr:nvSpPr>
            <xdr:cNvPr id="1040" name="Object 1040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41" name="Object 1053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12700</xdr:colOff>
          <xdr:row>0</xdr:row>
          <xdr:rowOff>12700</xdr:rowOff>
        </xdr:to>
        <xdr:sp macro="" textlink="">
          <xdr:nvSpPr>
            <xdr:cNvPr id="1042" name="Object 1054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139700</xdr:colOff>
          <xdr:row>0</xdr:row>
          <xdr:rowOff>12700</xdr:rowOff>
        </xdr:to>
        <xdr:sp macro="" textlink="">
          <xdr:nvSpPr>
            <xdr:cNvPr id="1043" name="Object 1055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139700</xdr:colOff>
          <xdr:row>0</xdr:row>
          <xdr:rowOff>12700</xdr:rowOff>
        </xdr:to>
        <xdr:sp macro="" textlink="">
          <xdr:nvSpPr>
            <xdr:cNvPr id="1044" name="Object 1056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45" name="Object 1065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46" name="Object 1066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139700</xdr:colOff>
          <xdr:row>1</xdr:row>
          <xdr:rowOff>12700</xdr:rowOff>
        </xdr:to>
        <xdr:sp macro="" textlink="">
          <xdr:nvSpPr>
            <xdr:cNvPr id="1047" name="Object 1067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139700</xdr:colOff>
          <xdr:row>1</xdr:row>
          <xdr:rowOff>12700</xdr:rowOff>
        </xdr:to>
        <xdr:sp macro="" textlink="">
          <xdr:nvSpPr>
            <xdr:cNvPr id="1048" name="Object 1068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49" name="Object 1069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50" name="Object 1070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139700</xdr:colOff>
          <xdr:row>1</xdr:row>
          <xdr:rowOff>12700</xdr:rowOff>
        </xdr:to>
        <xdr:sp macro="" textlink="">
          <xdr:nvSpPr>
            <xdr:cNvPr id="1051" name="Object 1071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139700</xdr:colOff>
          <xdr:row>1</xdr:row>
          <xdr:rowOff>12700</xdr:rowOff>
        </xdr:to>
        <xdr:sp macro="" textlink="">
          <xdr:nvSpPr>
            <xdr:cNvPr id="1052" name="Object 1072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53" name="Object 1073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54" name="Object 1074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55" name="Object 1075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1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56" name="Object 1076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1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57" name="Object 1077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58" name="Object 1078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139700</xdr:colOff>
          <xdr:row>1</xdr:row>
          <xdr:rowOff>12700</xdr:rowOff>
        </xdr:to>
        <xdr:sp macro="" textlink="">
          <xdr:nvSpPr>
            <xdr:cNvPr id="1059" name="Object 1079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139700</xdr:colOff>
          <xdr:row>1</xdr:row>
          <xdr:rowOff>12700</xdr:rowOff>
        </xdr:to>
        <xdr:sp macro="" textlink="">
          <xdr:nvSpPr>
            <xdr:cNvPr id="1060" name="Object 1080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61" name="Object 1093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2</xdr:col>
          <xdr:colOff>12700</xdr:colOff>
          <xdr:row>1</xdr:row>
          <xdr:rowOff>12700</xdr:rowOff>
        </xdr:to>
        <xdr:sp macro="" textlink="">
          <xdr:nvSpPr>
            <xdr:cNvPr id="1062" name="Object 1094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139700</xdr:colOff>
          <xdr:row>1</xdr:row>
          <xdr:rowOff>12700</xdr:rowOff>
        </xdr:to>
        <xdr:sp macro="" textlink="">
          <xdr:nvSpPr>
            <xdr:cNvPr id="1063" name="Object 1095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0</xdr:rowOff>
        </xdr:from>
        <xdr:to>
          <xdr:col>1</xdr:col>
          <xdr:colOff>139700</xdr:colOff>
          <xdr:row>1</xdr:row>
          <xdr:rowOff>12700</xdr:rowOff>
        </xdr:to>
        <xdr:sp macro="" textlink="">
          <xdr:nvSpPr>
            <xdr:cNvPr id="1064" name="Object 1096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1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9" Type="http://schemas.openxmlformats.org/officeDocument/2006/relationships/oleObject" Target="../embeddings/oleObject36.bin"/><Relationship Id="rId21" Type="http://schemas.openxmlformats.org/officeDocument/2006/relationships/oleObject" Target="../embeddings/oleObject18.bin"/><Relationship Id="rId34" Type="http://schemas.openxmlformats.org/officeDocument/2006/relationships/oleObject" Target="../embeddings/oleObject31.bin"/><Relationship Id="rId42" Type="http://schemas.openxmlformats.org/officeDocument/2006/relationships/oleObject" Target="../embeddings/oleObject39.bin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41" Type="http://schemas.openxmlformats.org/officeDocument/2006/relationships/oleObject" Target="../embeddings/oleObject38.bin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32" Type="http://schemas.openxmlformats.org/officeDocument/2006/relationships/oleObject" Target="../embeddings/oleObject29.bin"/><Relationship Id="rId37" Type="http://schemas.openxmlformats.org/officeDocument/2006/relationships/oleObject" Target="../embeddings/oleObject34.bin"/><Relationship Id="rId40" Type="http://schemas.openxmlformats.org/officeDocument/2006/relationships/oleObject" Target="../embeddings/oleObject37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36" Type="http://schemas.openxmlformats.org/officeDocument/2006/relationships/oleObject" Target="../embeddings/oleObject33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image" Target="../media/image1.wmf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Relationship Id="rId35" Type="http://schemas.openxmlformats.org/officeDocument/2006/relationships/oleObject" Target="../embeddings/oleObject32.bin"/><Relationship Id="rId43" Type="http://schemas.openxmlformats.org/officeDocument/2006/relationships/oleObject" Target="../embeddings/oleObject40.bin"/><Relationship Id="rId8" Type="http://schemas.openxmlformats.org/officeDocument/2006/relationships/oleObject" Target="../embeddings/oleObject5.bin"/><Relationship Id="rId3" Type="http://schemas.openxmlformats.org/officeDocument/2006/relationships/oleObject" Target="../embeddings/oleObject1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33" Type="http://schemas.openxmlformats.org/officeDocument/2006/relationships/oleObject" Target="../embeddings/oleObject30.bin"/><Relationship Id="rId38" Type="http://schemas.openxmlformats.org/officeDocument/2006/relationships/oleObject" Target="../embeddings/oleObject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Normal="100" workbookViewId="0">
      <selection activeCell="M8" sqref="M8"/>
    </sheetView>
  </sheetViews>
  <sheetFormatPr defaultColWidth="9" defaultRowHeight="14" x14ac:dyDescent="0.25"/>
  <cols>
    <col min="3" max="3" width="41.453125" customWidth="1"/>
    <col min="4" max="4" width="12.90625" customWidth="1"/>
    <col min="5" max="5" width="12" customWidth="1"/>
    <col min="7" max="7" width="21.81640625" customWidth="1"/>
    <col min="9" max="9" width="15.6328125" customWidth="1"/>
  </cols>
  <sheetData>
    <row r="1" spans="1:9" ht="26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ht="40" customHeight="1" x14ac:dyDescent="0.25">
      <c r="A2" s="9" t="s">
        <v>83</v>
      </c>
      <c r="B2" s="9"/>
      <c r="C2" s="9"/>
      <c r="D2" s="9"/>
      <c r="E2" s="9"/>
      <c r="F2" s="9"/>
      <c r="G2" s="9"/>
      <c r="H2" s="9"/>
      <c r="I2" s="9"/>
    </row>
    <row r="3" spans="1:9" ht="28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6" t="s">
        <v>9</v>
      </c>
    </row>
    <row r="4" spans="1:9" ht="46" customHeight="1" x14ac:dyDescent="0.25">
      <c r="A4" s="3">
        <v>1</v>
      </c>
      <c r="B4" s="3" t="s">
        <v>10</v>
      </c>
      <c r="C4" s="3" t="s">
        <v>11</v>
      </c>
      <c r="D4" s="3" t="s">
        <v>12</v>
      </c>
      <c r="E4" s="3" t="s">
        <v>10</v>
      </c>
      <c r="F4" s="3" t="s">
        <v>13</v>
      </c>
      <c r="G4" s="3" t="s">
        <v>14</v>
      </c>
      <c r="H4" s="3">
        <v>0.15</v>
      </c>
      <c r="I4" s="3" t="s">
        <v>15</v>
      </c>
    </row>
    <row r="5" spans="1:9" ht="46" customHeight="1" x14ac:dyDescent="0.25">
      <c r="A5" s="3"/>
      <c r="B5" s="3" t="s">
        <v>16</v>
      </c>
      <c r="C5" s="3" t="s">
        <v>11</v>
      </c>
      <c r="D5" s="3" t="s">
        <v>12</v>
      </c>
      <c r="E5" s="3" t="s">
        <v>10</v>
      </c>
      <c r="F5" s="3" t="s">
        <v>13</v>
      </c>
      <c r="G5" s="3" t="s">
        <v>14</v>
      </c>
      <c r="H5" s="3">
        <v>3.7499999999999999E-2</v>
      </c>
      <c r="I5" s="3" t="s">
        <v>15</v>
      </c>
    </row>
    <row r="6" spans="1:9" ht="46" customHeight="1" x14ac:dyDescent="0.25">
      <c r="A6" s="3">
        <v>2</v>
      </c>
      <c r="B6" s="3" t="s">
        <v>17</v>
      </c>
      <c r="C6" s="3" t="s">
        <v>18</v>
      </c>
      <c r="D6" s="3" t="s">
        <v>12</v>
      </c>
      <c r="E6" s="3" t="s">
        <v>10</v>
      </c>
      <c r="F6" s="3" t="s">
        <v>13</v>
      </c>
      <c r="G6" s="3" t="s">
        <v>14</v>
      </c>
      <c r="H6" s="3">
        <v>0.15</v>
      </c>
      <c r="I6" s="3"/>
    </row>
    <row r="7" spans="1:9" ht="46" customHeight="1" x14ac:dyDescent="0.25">
      <c r="A7" s="3"/>
      <c r="B7" s="3" t="s">
        <v>10</v>
      </c>
      <c r="C7" s="3" t="s">
        <v>18</v>
      </c>
      <c r="D7" s="3" t="s">
        <v>12</v>
      </c>
      <c r="E7" s="3" t="s">
        <v>10</v>
      </c>
      <c r="F7" s="3" t="s">
        <v>13</v>
      </c>
      <c r="G7" s="3" t="s">
        <v>14</v>
      </c>
      <c r="H7" s="3">
        <v>6.25E-2</v>
      </c>
      <c r="I7" s="3"/>
    </row>
    <row r="8" spans="1:9" ht="46" customHeight="1" x14ac:dyDescent="0.25">
      <c r="A8" s="3"/>
      <c r="B8" s="3" t="s">
        <v>19</v>
      </c>
      <c r="C8" s="3" t="s">
        <v>18</v>
      </c>
      <c r="D8" s="3" t="s">
        <v>12</v>
      </c>
      <c r="E8" s="3" t="s">
        <v>10</v>
      </c>
      <c r="F8" s="3" t="s">
        <v>13</v>
      </c>
      <c r="G8" s="3" t="s">
        <v>14</v>
      </c>
      <c r="H8" s="3">
        <v>3.7499999999999999E-2</v>
      </c>
      <c r="I8" s="3"/>
    </row>
    <row r="9" spans="1:9" ht="46" customHeight="1" x14ac:dyDescent="0.25">
      <c r="A9" s="3">
        <v>3</v>
      </c>
      <c r="B9" s="3" t="s">
        <v>19</v>
      </c>
      <c r="C9" s="3" t="s">
        <v>20</v>
      </c>
      <c r="D9" s="3" t="s">
        <v>12</v>
      </c>
      <c r="E9" s="3" t="s">
        <v>10</v>
      </c>
      <c r="F9" s="3" t="s">
        <v>13</v>
      </c>
      <c r="G9" s="3" t="s">
        <v>14</v>
      </c>
      <c r="H9" s="3">
        <v>0.15</v>
      </c>
      <c r="I9" s="3"/>
    </row>
    <row r="10" spans="1:9" ht="46" customHeight="1" x14ac:dyDescent="0.25">
      <c r="A10" s="3"/>
      <c r="B10" s="3" t="s">
        <v>10</v>
      </c>
      <c r="C10" s="3" t="s">
        <v>20</v>
      </c>
      <c r="D10" s="3" t="s">
        <v>12</v>
      </c>
      <c r="E10" s="3" t="s">
        <v>10</v>
      </c>
      <c r="F10" s="3" t="s">
        <v>13</v>
      </c>
      <c r="G10" s="3" t="s">
        <v>14</v>
      </c>
      <c r="H10" s="3">
        <v>6.25E-2</v>
      </c>
      <c r="I10" s="3"/>
    </row>
    <row r="11" spans="1:9" ht="46" customHeight="1" x14ac:dyDescent="0.25">
      <c r="A11" s="3"/>
      <c r="B11" s="3" t="s">
        <v>21</v>
      </c>
      <c r="C11" s="3" t="s">
        <v>20</v>
      </c>
      <c r="D11" s="3" t="s">
        <v>12</v>
      </c>
      <c r="E11" s="3" t="s">
        <v>10</v>
      </c>
      <c r="F11" s="3" t="s">
        <v>13</v>
      </c>
      <c r="G11" s="3" t="s">
        <v>14</v>
      </c>
      <c r="H11" s="3">
        <v>3.7499999999999999E-2</v>
      </c>
      <c r="I11" s="3"/>
    </row>
    <row r="12" spans="1:9" ht="46" customHeight="1" x14ac:dyDescent="0.25">
      <c r="A12" s="3">
        <v>4</v>
      </c>
      <c r="B12" s="3" t="s">
        <v>10</v>
      </c>
      <c r="C12" s="3" t="s">
        <v>22</v>
      </c>
      <c r="D12" s="3" t="s">
        <v>12</v>
      </c>
      <c r="E12" s="3" t="s">
        <v>10</v>
      </c>
      <c r="F12" s="3" t="s">
        <v>13</v>
      </c>
      <c r="G12" s="3" t="s">
        <v>14</v>
      </c>
      <c r="H12" s="3">
        <v>0.15</v>
      </c>
      <c r="I12" s="3"/>
    </row>
    <row r="13" spans="1:9" ht="46" customHeight="1" x14ac:dyDescent="0.25">
      <c r="A13" s="3"/>
      <c r="B13" s="3" t="s">
        <v>23</v>
      </c>
      <c r="C13" s="3" t="s">
        <v>22</v>
      </c>
      <c r="D13" s="3" t="s">
        <v>12</v>
      </c>
      <c r="E13" s="3" t="s">
        <v>10</v>
      </c>
      <c r="F13" s="3" t="s">
        <v>13</v>
      </c>
      <c r="G13" s="3" t="s">
        <v>14</v>
      </c>
      <c r="H13" s="3">
        <v>6.25E-2</v>
      </c>
      <c r="I13" s="3"/>
    </row>
    <row r="14" spans="1:9" ht="46" customHeight="1" x14ac:dyDescent="0.25">
      <c r="A14" s="3"/>
      <c r="B14" s="3" t="s">
        <v>17</v>
      </c>
      <c r="C14" s="3" t="s">
        <v>22</v>
      </c>
      <c r="D14" s="3" t="s">
        <v>12</v>
      </c>
      <c r="E14" s="3" t="s">
        <v>10</v>
      </c>
      <c r="F14" s="3" t="s">
        <v>13</v>
      </c>
      <c r="G14" s="3" t="s">
        <v>14</v>
      </c>
      <c r="H14" s="3">
        <v>3.7499999999999999E-2</v>
      </c>
      <c r="I14" s="3"/>
    </row>
    <row r="15" spans="1:9" ht="46" customHeight="1" x14ac:dyDescent="0.25">
      <c r="A15" s="3">
        <v>5</v>
      </c>
      <c r="B15" s="3" t="s">
        <v>10</v>
      </c>
      <c r="C15" s="3" t="s">
        <v>24</v>
      </c>
      <c r="D15" s="3" t="s">
        <v>25</v>
      </c>
      <c r="E15" s="3" t="s">
        <v>10</v>
      </c>
      <c r="F15" s="3" t="s">
        <v>13</v>
      </c>
      <c r="G15" s="3" t="s">
        <v>14</v>
      </c>
      <c r="H15" s="3">
        <v>0.06</v>
      </c>
      <c r="I15" s="3" t="s">
        <v>26</v>
      </c>
    </row>
    <row r="16" spans="1:9" ht="46" customHeight="1" x14ac:dyDescent="0.25">
      <c r="A16" s="3"/>
      <c r="B16" s="3" t="s">
        <v>27</v>
      </c>
      <c r="C16" s="3" t="s">
        <v>24</v>
      </c>
      <c r="D16" s="3" t="s">
        <v>25</v>
      </c>
      <c r="E16" s="3" t="s">
        <v>10</v>
      </c>
      <c r="F16" s="3" t="s">
        <v>13</v>
      </c>
      <c r="G16" s="3" t="s">
        <v>14</v>
      </c>
      <c r="H16" s="3">
        <v>1.4999999999999999E-2</v>
      </c>
      <c r="I16" s="3" t="s">
        <v>26</v>
      </c>
    </row>
    <row r="17" spans="1:9" ht="46" customHeight="1" x14ac:dyDescent="0.25">
      <c r="A17" s="3">
        <v>6</v>
      </c>
      <c r="B17" s="3" t="s">
        <v>23</v>
      </c>
      <c r="C17" s="3" t="s">
        <v>28</v>
      </c>
      <c r="D17" s="3" t="s">
        <v>25</v>
      </c>
      <c r="E17" s="3" t="s">
        <v>10</v>
      </c>
      <c r="F17" s="3" t="s">
        <v>13</v>
      </c>
      <c r="G17" s="3" t="s">
        <v>14</v>
      </c>
      <c r="H17" s="3">
        <v>0.06</v>
      </c>
      <c r="I17" s="3"/>
    </row>
    <row r="18" spans="1:9" ht="46" customHeight="1" x14ac:dyDescent="0.25">
      <c r="A18" s="3"/>
      <c r="B18" s="3" t="s">
        <v>10</v>
      </c>
      <c r="C18" s="3" t="s">
        <v>28</v>
      </c>
      <c r="D18" s="3" t="s">
        <v>25</v>
      </c>
      <c r="E18" s="3" t="s">
        <v>10</v>
      </c>
      <c r="F18" s="3" t="s">
        <v>13</v>
      </c>
      <c r="G18" s="3" t="s">
        <v>14</v>
      </c>
      <c r="H18" s="3">
        <v>2.5000000000000001E-2</v>
      </c>
      <c r="I18" s="3"/>
    </row>
    <row r="19" spans="1:9" ht="46" customHeight="1" x14ac:dyDescent="0.25">
      <c r="A19" s="3"/>
      <c r="B19" s="3" t="s">
        <v>19</v>
      </c>
      <c r="C19" s="3" t="s">
        <v>28</v>
      </c>
      <c r="D19" s="3" t="s">
        <v>25</v>
      </c>
      <c r="E19" s="3" t="s">
        <v>10</v>
      </c>
      <c r="F19" s="3" t="s">
        <v>13</v>
      </c>
      <c r="G19" s="3" t="s">
        <v>14</v>
      </c>
      <c r="H19" s="3">
        <v>1.4999999999999999E-2</v>
      </c>
      <c r="I19" s="3"/>
    </row>
    <row r="20" spans="1:9" ht="46" customHeight="1" x14ac:dyDescent="0.25">
      <c r="A20" s="3">
        <v>7</v>
      </c>
      <c r="B20" s="3" t="s">
        <v>10</v>
      </c>
      <c r="C20" s="3" t="s">
        <v>29</v>
      </c>
      <c r="D20" s="3" t="s">
        <v>25</v>
      </c>
      <c r="E20" s="3" t="s">
        <v>10</v>
      </c>
      <c r="F20" s="3" t="s">
        <v>13</v>
      </c>
      <c r="G20" s="3" t="s">
        <v>14</v>
      </c>
      <c r="H20" s="3">
        <v>0.06</v>
      </c>
      <c r="I20" s="3"/>
    </row>
    <row r="21" spans="1:9" ht="46" customHeight="1" x14ac:dyDescent="0.25">
      <c r="A21" s="3"/>
      <c r="B21" s="3" t="s">
        <v>19</v>
      </c>
      <c r="C21" s="3" t="s">
        <v>29</v>
      </c>
      <c r="D21" s="3" t="s">
        <v>25</v>
      </c>
      <c r="E21" s="3" t="s">
        <v>10</v>
      </c>
      <c r="F21" s="3" t="s">
        <v>13</v>
      </c>
      <c r="G21" s="3" t="s">
        <v>14</v>
      </c>
      <c r="H21" s="3">
        <v>2.5000000000000001E-2</v>
      </c>
      <c r="I21" s="3"/>
    </row>
    <row r="22" spans="1:9" ht="46" customHeight="1" x14ac:dyDescent="0.25">
      <c r="A22" s="3"/>
      <c r="B22" s="3" t="s">
        <v>23</v>
      </c>
      <c r="C22" s="3" t="s">
        <v>29</v>
      </c>
      <c r="D22" s="3" t="s">
        <v>25</v>
      </c>
      <c r="E22" s="3" t="s">
        <v>10</v>
      </c>
      <c r="F22" s="3" t="s">
        <v>13</v>
      </c>
      <c r="G22" s="3" t="s">
        <v>14</v>
      </c>
      <c r="H22" s="3">
        <v>1.4999999999999999E-2</v>
      </c>
      <c r="I22" s="3"/>
    </row>
    <row r="23" spans="1:9" ht="46" customHeight="1" x14ac:dyDescent="0.25">
      <c r="A23" s="3">
        <v>8</v>
      </c>
      <c r="B23" s="3" t="s">
        <v>10</v>
      </c>
      <c r="C23" s="3" t="s">
        <v>30</v>
      </c>
      <c r="D23" s="3" t="s">
        <v>25</v>
      </c>
      <c r="E23" s="3" t="s">
        <v>10</v>
      </c>
      <c r="F23" s="3" t="s">
        <v>13</v>
      </c>
      <c r="G23" s="3" t="s">
        <v>14</v>
      </c>
      <c r="H23" s="3">
        <v>0.06</v>
      </c>
      <c r="I23" s="3"/>
    </row>
    <row r="24" spans="1:9" ht="46" customHeight="1" x14ac:dyDescent="0.25">
      <c r="A24" s="3"/>
      <c r="B24" s="3" t="s">
        <v>19</v>
      </c>
      <c r="C24" s="3" t="s">
        <v>30</v>
      </c>
      <c r="D24" s="3" t="s">
        <v>25</v>
      </c>
      <c r="E24" s="3" t="s">
        <v>10</v>
      </c>
      <c r="F24" s="3" t="s">
        <v>13</v>
      </c>
      <c r="G24" s="3" t="s">
        <v>14</v>
      </c>
      <c r="H24" s="3">
        <v>2.5000000000000001E-2</v>
      </c>
      <c r="I24" s="3"/>
    </row>
    <row r="25" spans="1:9" ht="46" customHeight="1" x14ac:dyDescent="0.25">
      <c r="A25" s="3"/>
      <c r="B25" s="3" t="s">
        <v>27</v>
      </c>
      <c r="C25" s="3" t="s">
        <v>30</v>
      </c>
      <c r="D25" s="3" t="s">
        <v>25</v>
      </c>
      <c r="E25" s="3" t="s">
        <v>10</v>
      </c>
      <c r="F25" s="3" t="s">
        <v>13</v>
      </c>
      <c r="G25" s="3" t="s">
        <v>14</v>
      </c>
      <c r="H25" s="3">
        <v>1.4999999999999999E-2</v>
      </c>
      <c r="I25" s="3"/>
    </row>
    <row r="26" spans="1:9" ht="46" customHeight="1" x14ac:dyDescent="0.25">
      <c r="A26" s="3">
        <v>9</v>
      </c>
      <c r="B26" s="3" t="s">
        <v>31</v>
      </c>
      <c r="C26" s="3" t="s">
        <v>81</v>
      </c>
      <c r="D26" s="7" t="s">
        <v>82</v>
      </c>
      <c r="E26" s="3" t="s">
        <v>31</v>
      </c>
      <c r="F26" s="3" t="s">
        <v>34</v>
      </c>
      <c r="G26" s="3" t="s">
        <v>35</v>
      </c>
      <c r="H26" s="3">
        <v>0.5</v>
      </c>
      <c r="I26" s="3"/>
    </row>
    <row r="27" spans="1:9" ht="46" customHeight="1" x14ac:dyDescent="0.25">
      <c r="A27" s="3">
        <v>10</v>
      </c>
      <c r="B27" s="3" t="s">
        <v>36</v>
      </c>
      <c r="C27" s="3" t="s">
        <v>37</v>
      </c>
      <c r="D27" s="3" t="s">
        <v>33</v>
      </c>
      <c r="E27" s="3" t="s">
        <v>36</v>
      </c>
      <c r="F27" s="3" t="s">
        <v>38</v>
      </c>
      <c r="G27" s="3" t="s">
        <v>39</v>
      </c>
      <c r="H27" s="3">
        <v>12.5</v>
      </c>
      <c r="I27" s="3"/>
    </row>
    <row r="28" spans="1:9" ht="46" customHeight="1" x14ac:dyDescent="0.25">
      <c r="A28" s="3"/>
      <c r="B28" s="3" t="s">
        <v>40</v>
      </c>
      <c r="C28" s="3" t="s">
        <v>37</v>
      </c>
      <c r="D28" s="3" t="s">
        <v>33</v>
      </c>
      <c r="E28" s="3" t="s">
        <v>36</v>
      </c>
      <c r="F28" s="3" t="s">
        <v>38</v>
      </c>
      <c r="G28" s="3" t="s">
        <v>39</v>
      </c>
      <c r="H28" s="3">
        <v>5</v>
      </c>
      <c r="I28" s="3"/>
    </row>
    <row r="29" spans="1:9" ht="46" customHeight="1" x14ac:dyDescent="0.25">
      <c r="A29" s="3"/>
      <c r="B29" s="3" t="s">
        <v>41</v>
      </c>
      <c r="C29" s="3" t="s">
        <v>37</v>
      </c>
      <c r="D29" s="3" t="s">
        <v>33</v>
      </c>
      <c r="E29" s="3" t="s">
        <v>36</v>
      </c>
      <c r="F29" s="3" t="s">
        <v>38</v>
      </c>
      <c r="G29" s="3" t="s">
        <v>39</v>
      </c>
      <c r="H29" s="3">
        <v>3.75</v>
      </c>
      <c r="I29" s="3"/>
    </row>
    <row r="30" spans="1:9" ht="46" customHeight="1" x14ac:dyDescent="0.25">
      <c r="A30" s="3"/>
      <c r="B30" s="3" t="s">
        <v>42</v>
      </c>
      <c r="C30" s="3" t="s">
        <v>37</v>
      </c>
      <c r="D30" s="3" t="s">
        <v>33</v>
      </c>
      <c r="E30" s="3" t="s">
        <v>36</v>
      </c>
      <c r="F30" s="3" t="s">
        <v>38</v>
      </c>
      <c r="G30" s="3" t="s">
        <v>39</v>
      </c>
      <c r="H30" s="3">
        <v>2.5</v>
      </c>
      <c r="I30" s="3"/>
    </row>
    <row r="31" spans="1:9" ht="46" customHeight="1" x14ac:dyDescent="0.25">
      <c r="A31" s="3"/>
      <c r="B31" s="3" t="s">
        <v>43</v>
      </c>
      <c r="C31" s="3" t="s">
        <v>37</v>
      </c>
      <c r="D31" s="3" t="s">
        <v>33</v>
      </c>
      <c r="E31" s="3" t="s">
        <v>36</v>
      </c>
      <c r="F31" s="3" t="s">
        <v>38</v>
      </c>
      <c r="G31" s="3" t="s">
        <v>39</v>
      </c>
      <c r="H31" s="3">
        <v>1.25</v>
      </c>
      <c r="I31" s="3"/>
    </row>
    <row r="32" spans="1:9" ht="46" customHeight="1" x14ac:dyDescent="0.25">
      <c r="A32" s="3">
        <v>11</v>
      </c>
      <c r="B32" s="3" t="s">
        <v>36</v>
      </c>
      <c r="C32" s="3" t="s">
        <v>44</v>
      </c>
      <c r="D32" s="3" t="s">
        <v>12</v>
      </c>
      <c r="E32" s="3" t="s">
        <v>45</v>
      </c>
      <c r="F32" s="3" t="s">
        <v>38</v>
      </c>
      <c r="G32" s="3" t="s">
        <v>39</v>
      </c>
      <c r="H32" s="3">
        <v>5</v>
      </c>
      <c r="I32" s="3" t="s">
        <v>46</v>
      </c>
    </row>
    <row r="33" spans="1:9" ht="46" customHeight="1" x14ac:dyDescent="0.25">
      <c r="A33" s="3">
        <v>12</v>
      </c>
      <c r="B33" s="5" t="s">
        <v>47</v>
      </c>
      <c r="C33" s="5" t="s">
        <v>48</v>
      </c>
      <c r="D33" s="5" t="s">
        <v>49</v>
      </c>
      <c r="E33" s="5" t="s">
        <v>47</v>
      </c>
      <c r="F33" s="5" t="s">
        <v>50</v>
      </c>
      <c r="G33" s="5" t="s">
        <v>51</v>
      </c>
      <c r="H33" s="5">
        <v>0.7</v>
      </c>
      <c r="I33" s="5" t="s">
        <v>52</v>
      </c>
    </row>
    <row r="34" spans="1:9" ht="46" customHeight="1" x14ac:dyDescent="0.25">
      <c r="A34" s="3">
        <v>13</v>
      </c>
      <c r="B34" s="3" t="s">
        <v>47</v>
      </c>
      <c r="C34" s="3" t="s">
        <v>54</v>
      </c>
      <c r="D34" s="3" t="s">
        <v>53</v>
      </c>
      <c r="E34" s="3" t="s">
        <v>47</v>
      </c>
      <c r="F34" s="3" t="s">
        <v>55</v>
      </c>
      <c r="G34" s="3" t="s">
        <v>14</v>
      </c>
      <c r="H34" s="3">
        <v>0.1</v>
      </c>
      <c r="I34" s="3"/>
    </row>
    <row r="35" spans="1:9" ht="46" customHeight="1" x14ac:dyDescent="0.25">
      <c r="A35" s="3">
        <v>14</v>
      </c>
      <c r="B35" s="3" t="s">
        <v>47</v>
      </c>
      <c r="C35" s="3" t="s">
        <v>56</v>
      </c>
      <c r="D35" s="3" t="s">
        <v>53</v>
      </c>
      <c r="E35" s="3" t="s">
        <v>47</v>
      </c>
      <c r="F35" s="3" t="s">
        <v>55</v>
      </c>
      <c r="G35" s="3" t="s">
        <v>14</v>
      </c>
      <c r="H35" s="3">
        <v>0.1</v>
      </c>
      <c r="I35" s="3"/>
    </row>
    <row r="36" spans="1:9" ht="46" customHeight="1" x14ac:dyDescent="0.25">
      <c r="A36" s="3">
        <v>15</v>
      </c>
      <c r="B36" s="3" t="s">
        <v>57</v>
      </c>
      <c r="C36" s="3" t="s">
        <v>58</v>
      </c>
      <c r="D36" s="3" t="s">
        <v>59</v>
      </c>
      <c r="E36" s="3" t="s">
        <v>57</v>
      </c>
      <c r="F36" s="3" t="s">
        <v>60</v>
      </c>
      <c r="G36" s="3" t="s">
        <v>61</v>
      </c>
      <c r="H36" s="3">
        <v>1</v>
      </c>
      <c r="I36" s="3"/>
    </row>
    <row r="37" spans="1:9" ht="46" customHeight="1" x14ac:dyDescent="0.25">
      <c r="A37" s="3">
        <v>16</v>
      </c>
      <c r="B37" s="3" t="s">
        <v>57</v>
      </c>
      <c r="C37" s="3" t="s">
        <v>62</v>
      </c>
      <c r="D37" s="3" t="s">
        <v>59</v>
      </c>
      <c r="E37" s="3" t="s">
        <v>57</v>
      </c>
      <c r="F37" s="3" t="s">
        <v>34</v>
      </c>
      <c r="G37" s="3" t="s">
        <v>63</v>
      </c>
      <c r="H37" s="3">
        <v>1</v>
      </c>
      <c r="I37" s="3"/>
    </row>
    <row r="38" spans="1:9" ht="46" customHeight="1" x14ac:dyDescent="0.25">
      <c r="A38" s="3">
        <v>17</v>
      </c>
      <c r="B38" s="3" t="s">
        <v>57</v>
      </c>
      <c r="C38" s="3" t="s">
        <v>64</v>
      </c>
      <c r="D38" s="3" t="s">
        <v>65</v>
      </c>
      <c r="E38" s="3" t="s">
        <v>57</v>
      </c>
      <c r="F38" s="3" t="s">
        <v>32</v>
      </c>
      <c r="G38" s="3" t="s">
        <v>63</v>
      </c>
      <c r="H38" s="3">
        <v>0.5</v>
      </c>
      <c r="I38" s="3"/>
    </row>
    <row r="39" spans="1:9" ht="46" customHeight="1" x14ac:dyDescent="0.25">
      <c r="A39" s="3">
        <v>18</v>
      </c>
      <c r="B39" s="3" t="s">
        <v>57</v>
      </c>
      <c r="C39" s="3" t="s">
        <v>66</v>
      </c>
      <c r="D39" s="3" t="s">
        <v>67</v>
      </c>
      <c r="E39" s="3" t="s">
        <v>57</v>
      </c>
      <c r="F39" s="3" t="s">
        <v>32</v>
      </c>
      <c r="G39" s="3" t="s">
        <v>14</v>
      </c>
      <c r="H39" s="3">
        <v>0.1</v>
      </c>
      <c r="I39" s="3"/>
    </row>
    <row r="40" spans="1:9" ht="46" customHeight="1" x14ac:dyDescent="0.25">
      <c r="A40" s="3">
        <v>19</v>
      </c>
      <c r="B40" s="3" t="s">
        <v>68</v>
      </c>
      <c r="C40" s="3" t="s">
        <v>69</v>
      </c>
      <c r="D40" s="3" t="s">
        <v>25</v>
      </c>
      <c r="E40" s="3" t="s">
        <v>68</v>
      </c>
      <c r="F40" s="3" t="s">
        <v>70</v>
      </c>
      <c r="G40" s="3" t="s">
        <v>61</v>
      </c>
      <c r="H40" s="3">
        <v>0.5</v>
      </c>
      <c r="I40" s="3"/>
    </row>
    <row r="41" spans="1:9" ht="46" customHeight="1" x14ac:dyDescent="0.25">
      <c r="A41" s="3">
        <v>20</v>
      </c>
      <c r="B41" s="3" t="s">
        <v>71</v>
      </c>
      <c r="C41" s="3" t="s">
        <v>72</v>
      </c>
      <c r="D41" s="3" t="s">
        <v>33</v>
      </c>
      <c r="E41" s="3" t="s">
        <v>71</v>
      </c>
      <c r="F41" s="3" t="s">
        <v>73</v>
      </c>
      <c r="G41" s="3" t="s">
        <v>74</v>
      </c>
      <c r="H41" s="3">
        <v>0.5</v>
      </c>
      <c r="I41" s="3"/>
    </row>
    <row r="42" spans="1:9" ht="46" customHeight="1" x14ac:dyDescent="0.25">
      <c r="A42" s="3">
        <v>21</v>
      </c>
      <c r="B42" s="3" t="s">
        <v>76</v>
      </c>
      <c r="C42" s="7" t="s">
        <v>79</v>
      </c>
      <c r="D42" s="3" t="s">
        <v>80</v>
      </c>
      <c r="E42" s="3" t="s">
        <v>77</v>
      </c>
      <c r="F42" s="3"/>
      <c r="G42" s="3"/>
      <c r="H42" s="3">
        <v>0.17499999999999999</v>
      </c>
      <c r="I42" s="3" t="s">
        <v>78</v>
      </c>
    </row>
    <row r="44" spans="1:9" x14ac:dyDescent="0.25">
      <c r="H44">
        <f>SUM(H4:H43)</f>
        <v>36.487500000000004</v>
      </c>
    </row>
  </sheetData>
  <mergeCells count="2">
    <mergeCell ref="A1:I1"/>
    <mergeCell ref="A2:I2"/>
  </mergeCells>
  <phoneticPr fontId="8" type="noConversion"/>
  <pageMargins left="0.75" right="0.75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workbookViewId="0">
      <selection activeCell="D28" sqref="D28"/>
    </sheetView>
  </sheetViews>
  <sheetFormatPr defaultColWidth="9" defaultRowHeight="14" x14ac:dyDescent="0.25"/>
  <cols>
    <col min="2" max="2" width="10.36328125" customWidth="1"/>
    <col min="3" max="3" width="21" customWidth="1"/>
  </cols>
  <sheetData>
    <row r="1" spans="1:3" ht="33" customHeight="1" x14ac:dyDescent="0.25">
      <c r="A1" s="10" t="s">
        <v>75</v>
      </c>
      <c r="B1" s="10"/>
      <c r="C1" s="10"/>
    </row>
    <row r="2" spans="1:3" x14ac:dyDescent="0.25">
      <c r="A2" s="1" t="s">
        <v>1</v>
      </c>
      <c r="B2" s="2" t="s">
        <v>2</v>
      </c>
      <c r="C2" s="2" t="s">
        <v>8</v>
      </c>
    </row>
    <row r="3" spans="1:3" x14ac:dyDescent="0.25">
      <c r="A3" s="3">
        <v>1</v>
      </c>
      <c r="B3" s="3" t="s">
        <v>31</v>
      </c>
      <c r="C3" s="3">
        <v>0.5</v>
      </c>
    </row>
    <row r="4" spans="1:3" x14ac:dyDescent="0.25">
      <c r="A4" s="3">
        <v>2</v>
      </c>
      <c r="B4" s="3" t="s">
        <v>21</v>
      </c>
      <c r="C4" s="3">
        <v>3.7499999999999999E-2</v>
      </c>
    </row>
    <row r="5" spans="1:3" x14ac:dyDescent="0.25">
      <c r="A5" s="3">
        <v>3</v>
      </c>
      <c r="B5" s="3" t="s">
        <v>17</v>
      </c>
      <c r="C5" s="3">
        <v>0.1875</v>
      </c>
    </row>
    <row r="6" spans="1:3" x14ac:dyDescent="0.25">
      <c r="A6" s="3">
        <v>4</v>
      </c>
      <c r="B6" s="3" t="s">
        <v>42</v>
      </c>
      <c r="C6" s="3">
        <v>2.5</v>
      </c>
    </row>
    <row r="7" spans="1:3" x14ac:dyDescent="0.25">
      <c r="A7" s="3">
        <v>5</v>
      </c>
      <c r="B7" s="3" t="s">
        <v>36</v>
      </c>
      <c r="C7" s="3">
        <v>17.5</v>
      </c>
    </row>
    <row r="8" spans="1:3" x14ac:dyDescent="0.25">
      <c r="A8" s="3">
        <v>6</v>
      </c>
      <c r="B8" s="3" t="s">
        <v>76</v>
      </c>
      <c r="C8" s="3">
        <v>0.17499999999999999</v>
      </c>
    </row>
    <row r="9" spans="1:3" x14ac:dyDescent="0.25">
      <c r="A9" s="3">
        <v>7</v>
      </c>
      <c r="B9" s="3" t="s">
        <v>43</v>
      </c>
      <c r="C9" s="3">
        <v>1.25</v>
      </c>
    </row>
    <row r="10" spans="1:3" x14ac:dyDescent="0.25">
      <c r="A10" s="3">
        <v>8</v>
      </c>
      <c r="B10" s="3" t="s">
        <v>10</v>
      </c>
      <c r="C10" s="3">
        <v>0.63</v>
      </c>
    </row>
    <row r="11" spans="1:3" x14ac:dyDescent="0.25">
      <c r="A11" s="3">
        <v>9</v>
      </c>
      <c r="B11" s="3" t="s">
        <v>16</v>
      </c>
      <c r="C11" s="3">
        <v>3.7499999999999999E-2</v>
      </c>
    </row>
    <row r="12" spans="1:3" x14ac:dyDescent="0.25">
      <c r="A12" s="3">
        <v>10</v>
      </c>
      <c r="B12" s="3" t="s">
        <v>23</v>
      </c>
      <c r="C12" s="3">
        <v>0.13750000000000001</v>
      </c>
    </row>
    <row r="13" spans="1:3" x14ac:dyDescent="0.25">
      <c r="A13" s="3">
        <v>11</v>
      </c>
      <c r="B13" s="3" t="s">
        <v>57</v>
      </c>
      <c r="C13" s="3">
        <v>2.6</v>
      </c>
    </row>
    <row r="14" spans="1:3" x14ac:dyDescent="0.25">
      <c r="A14" s="3">
        <v>12</v>
      </c>
      <c r="B14" s="3" t="s">
        <v>40</v>
      </c>
      <c r="C14" s="3">
        <v>5</v>
      </c>
    </row>
    <row r="15" spans="1:3" x14ac:dyDescent="0.25">
      <c r="A15" s="3">
        <v>13</v>
      </c>
      <c r="B15" s="3" t="s">
        <v>68</v>
      </c>
      <c r="C15" s="3">
        <v>0.5</v>
      </c>
    </row>
    <row r="16" spans="1:3" x14ac:dyDescent="0.25">
      <c r="A16" s="3">
        <v>14</v>
      </c>
      <c r="B16" s="3" t="s">
        <v>19</v>
      </c>
      <c r="C16" s="3">
        <v>0.2525</v>
      </c>
    </row>
    <row r="17" spans="1:3" x14ac:dyDescent="0.25">
      <c r="A17" s="3">
        <v>15</v>
      </c>
      <c r="B17" s="3" t="s">
        <v>41</v>
      </c>
      <c r="C17" s="3">
        <v>3.75</v>
      </c>
    </row>
    <row r="18" spans="1:3" x14ac:dyDescent="0.25">
      <c r="A18" s="3">
        <v>16</v>
      </c>
      <c r="B18" s="3" t="s">
        <v>27</v>
      </c>
      <c r="C18" s="3">
        <v>0.03</v>
      </c>
    </row>
    <row r="19" spans="1:3" x14ac:dyDescent="0.25">
      <c r="A19" s="3">
        <v>17</v>
      </c>
      <c r="B19" s="3" t="s">
        <v>47</v>
      </c>
      <c r="C19" s="3">
        <v>0.9</v>
      </c>
    </row>
    <row r="20" spans="1:3" x14ac:dyDescent="0.25">
      <c r="A20" s="3">
        <v>18</v>
      </c>
      <c r="B20" s="3" t="s">
        <v>71</v>
      </c>
      <c r="C20" s="3">
        <v>0.5</v>
      </c>
    </row>
    <row r="23" spans="1:3" x14ac:dyDescent="0.25">
      <c r="C23">
        <f>SUM(C3:C22)</f>
        <v>36.487500000000004</v>
      </c>
    </row>
  </sheetData>
  <mergeCells count="1">
    <mergeCell ref="A1:C1"/>
  </mergeCells>
  <phoneticPr fontId="8" type="noConversion"/>
  <pageMargins left="0.75" right="0.75" top="1" bottom="1" header="0.5" footer="0.5"/>
  <pageSetup paperSize="9" scale="200" orientation="portrait"/>
  <drawing r:id="rId1"/>
  <legacyDrawing r:id="rId2"/>
  <oleObjects>
    <mc:AlternateContent xmlns:mc="http://schemas.openxmlformats.org/markup-compatibility/2006">
      <mc:Choice Requires="x14">
        <oleObject progId="Equation.3" shapeId="1025" r:id="rId3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25" r:id="rId3"/>
      </mc:Fallback>
    </mc:AlternateContent>
    <mc:AlternateContent xmlns:mc="http://schemas.openxmlformats.org/markup-compatibility/2006">
      <mc:Choice Requires="x14">
        <oleObject progId="Equation.3" shapeId="1026" r:id="rId5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26" r:id="rId5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139700</xdr:colOff>
                <xdr:row>0</xdr:row>
                <xdr:rowOff>12700</xdr:rowOff>
              </to>
            </anchor>
          </objectPr>
        </oleObject>
      </mc:Choice>
      <mc:Fallback>
        <oleObject progId="Equation.3" shapeId="1027" r:id="rId6"/>
      </mc:Fallback>
    </mc:AlternateContent>
    <mc:AlternateContent xmlns:mc="http://schemas.openxmlformats.org/markup-compatibility/2006">
      <mc:Choice Requires="x14">
        <oleObject progId="Equation.3" shapeId="1028" r:id="rId7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139700</xdr:colOff>
                <xdr:row>0</xdr:row>
                <xdr:rowOff>12700</xdr:rowOff>
              </to>
            </anchor>
          </objectPr>
        </oleObject>
      </mc:Choice>
      <mc:Fallback>
        <oleObject progId="Equation.3" shapeId="1028" r:id="rId7"/>
      </mc:Fallback>
    </mc:AlternateContent>
    <mc:AlternateContent xmlns:mc="http://schemas.openxmlformats.org/markup-compatibility/2006">
      <mc:Choice Requires="x14">
        <oleObject progId="Equation.3" shapeId="1029" r:id="rId8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29" r:id="rId8"/>
      </mc:Fallback>
    </mc:AlternateContent>
    <mc:AlternateContent xmlns:mc="http://schemas.openxmlformats.org/markup-compatibility/2006">
      <mc:Choice Requires="x14">
        <oleObject progId="Equation.3" shapeId="1030" r:id="rId9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30" r:id="rId9"/>
      </mc:Fallback>
    </mc:AlternateContent>
    <mc:AlternateContent xmlns:mc="http://schemas.openxmlformats.org/markup-compatibility/2006">
      <mc:Choice Requires="x14">
        <oleObject progId="Equation.3" shapeId="1031" r:id="rId10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139700</xdr:colOff>
                <xdr:row>0</xdr:row>
                <xdr:rowOff>12700</xdr:rowOff>
              </to>
            </anchor>
          </objectPr>
        </oleObject>
      </mc:Choice>
      <mc:Fallback>
        <oleObject progId="Equation.3" shapeId="1031" r:id="rId10"/>
      </mc:Fallback>
    </mc:AlternateContent>
    <mc:AlternateContent xmlns:mc="http://schemas.openxmlformats.org/markup-compatibility/2006">
      <mc:Choice Requires="x14">
        <oleObject progId="Equation.3" shapeId="1032" r:id="rId11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139700</xdr:colOff>
                <xdr:row>0</xdr:row>
                <xdr:rowOff>12700</xdr:rowOff>
              </to>
            </anchor>
          </objectPr>
        </oleObject>
      </mc:Choice>
      <mc:Fallback>
        <oleObject progId="Equation.3" shapeId="1032" r:id="rId11"/>
      </mc:Fallback>
    </mc:AlternateContent>
    <mc:AlternateContent xmlns:mc="http://schemas.openxmlformats.org/markup-compatibility/2006">
      <mc:Choice Requires="x14">
        <oleObject progId="Equation.3" shapeId="1033" r:id="rId12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33" r:id="rId12"/>
      </mc:Fallback>
    </mc:AlternateContent>
    <mc:AlternateContent xmlns:mc="http://schemas.openxmlformats.org/markup-compatibility/2006">
      <mc:Choice Requires="x14">
        <oleObject progId="Equation.3" shapeId="1034" r:id="rId13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34" r:id="rId13"/>
      </mc:Fallback>
    </mc:AlternateContent>
    <mc:AlternateContent xmlns:mc="http://schemas.openxmlformats.org/markup-compatibility/2006">
      <mc:Choice Requires="x14">
        <oleObject progId="Equation.3" shapeId="1035" r:id="rId14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35" r:id="rId14"/>
      </mc:Fallback>
    </mc:AlternateContent>
    <mc:AlternateContent xmlns:mc="http://schemas.openxmlformats.org/markup-compatibility/2006">
      <mc:Choice Requires="x14">
        <oleObject progId="Equation.3" shapeId="1036" r:id="rId15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36" r:id="rId15"/>
      </mc:Fallback>
    </mc:AlternateContent>
    <mc:AlternateContent xmlns:mc="http://schemas.openxmlformats.org/markup-compatibility/2006">
      <mc:Choice Requires="x14">
        <oleObject progId="Equation.3" shapeId="1037" r:id="rId16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37" r:id="rId16"/>
      </mc:Fallback>
    </mc:AlternateContent>
    <mc:AlternateContent xmlns:mc="http://schemas.openxmlformats.org/markup-compatibility/2006">
      <mc:Choice Requires="x14">
        <oleObject progId="Equation.3" shapeId="1038" r:id="rId17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38" r:id="rId17"/>
      </mc:Fallback>
    </mc:AlternateContent>
    <mc:AlternateContent xmlns:mc="http://schemas.openxmlformats.org/markup-compatibility/2006">
      <mc:Choice Requires="x14">
        <oleObject progId="Equation.3" shapeId="1039" r:id="rId18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139700</xdr:colOff>
                <xdr:row>0</xdr:row>
                <xdr:rowOff>12700</xdr:rowOff>
              </to>
            </anchor>
          </objectPr>
        </oleObject>
      </mc:Choice>
      <mc:Fallback>
        <oleObject progId="Equation.3" shapeId="1039" r:id="rId18"/>
      </mc:Fallback>
    </mc:AlternateContent>
    <mc:AlternateContent xmlns:mc="http://schemas.openxmlformats.org/markup-compatibility/2006">
      <mc:Choice Requires="x14">
        <oleObject progId="Equation.3" shapeId="1040" r:id="rId19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139700</xdr:colOff>
                <xdr:row>0</xdr:row>
                <xdr:rowOff>12700</xdr:rowOff>
              </to>
            </anchor>
          </objectPr>
        </oleObject>
      </mc:Choice>
      <mc:Fallback>
        <oleObject progId="Equation.3" shapeId="1040" r:id="rId19"/>
      </mc:Fallback>
    </mc:AlternateContent>
    <mc:AlternateContent xmlns:mc="http://schemas.openxmlformats.org/markup-compatibility/2006">
      <mc:Choice Requires="x14">
        <oleObject progId="Equation.3" shapeId="1041" r:id="rId20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41" r:id="rId20"/>
      </mc:Fallback>
    </mc:AlternateContent>
    <mc:AlternateContent xmlns:mc="http://schemas.openxmlformats.org/markup-compatibility/2006">
      <mc:Choice Requires="x14">
        <oleObject progId="Equation.3" shapeId="1042" r:id="rId21">
          <objectPr defaultSize="0" altText="" r:id="rId4">
            <anchor moveWithCells="1" siz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12700</xdr:colOff>
                <xdr:row>0</xdr:row>
                <xdr:rowOff>12700</xdr:rowOff>
              </to>
            </anchor>
          </objectPr>
        </oleObject>
      </mc:Choice>
      <mc:Fallback>
        <oleObject progId="Equation.3" shapeId="1042" r:id="rId21"/>
      </mc:Fallback>
    </mc:AlternateContent>
    <mc:AlternateContent xmlns:mc="http://schemas.openxmlformats.org/markup-compatibility/2006">
      <mc:Choice Requires="x14">
        <oleObject progId="Equation.3" shapeId="1043" r:id="rId22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139700</xdr:colOff>
                <xdr:row>0</xdr:row>
                <xdr:rowOff>12700</xdr:rowOff>
              </to>
            </anchor>
          </objectPr>
        </oleObject>
      </mc:Choice>
      <mc:Fallback>
        <oleObject progId="Equation.3" shapeId="1043" r:id="rId22"/>
      </mc:Fallback>
    </mc:AlternateContent>
    <mc:AlternateContent xmlns:mc="http://schemas.openxmlformats.org/markup-compatibility/2006">
      <mc:Choice Requires="x14">
        <oleObject progId="Equation.3" shapeId="1044" r:id="rId23">
          <objectPr defaultSize="0" altText="" r:id="rId4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139700</xdr:colOff>
                <xdr:row>0</xdr:row>
                <xdr:rowOff>12700</xdr:rowOff>
              </to>
            </anchor>
          </objectPr>
        </oleObject>
      </mc:Choice>
      <mc:Fallback>
        <oleObject progId="Equation.3" shapeId="1044" r:id="rId23"/>
      </mc:Fallback>
    </mc:AlternateContent>
    <mc:AlternateContent xmlns:mc="http://schemas.openxmlformats.org/markup-compatibility/2006">
      <mc:Choice Requires="x14">
        <oleObject progId="Equation.3" shapeId="1045" r:id="rId24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45" r:id="rId24"/>
      </mc:Fallback>
    </mc:AlternateContent>
    <mc:AlternateContent xmlns:mc="http://schemas.openxmlformats.org/markup-compatibility/2006">
      <mc:Choice Requires="x14">
        <oleObject progId="Equation.3" shapeId="1046" r:id="rId25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46" r:id="rId25"/>
      </mc:Fallback>
    </mc:AlternateContent>
    <mc:AlternateContent xmlns:mc="http://schemas.openxmlformats.org/markup-compatibility/2006">
      <mc:Choice Requires="x14">
        <oleObject progId="Equation.3" shapeId="1047" r:id="rId26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139700</xdr:colOff>
                <xdr:row>1</xdr:row>
                <xdr:rowOff>12700</xdr:rowOff>
              </to>
            </anchor>
          </objectPr>
        </oleObject>
      </mc:Choice>
      <mc:Fallback>
        <oleObject progId="Equation.3" shapeId="1047" r:id="rId26"/>
      </mc:Fallback>
    </mc:AlternateContent>
    <mc:AlternateContent xmlns:mc="http://schemas.openxmlformats.org/markup-compatibility/2006">
      <mc:Choice Requires="x14">
        <oleObject progId="Equation.3" shapeId="1048" r:id="rId27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139700</xdr:colOff>
                <xdr:row>1</xdr:row>
                <xdr:rowOff>12700</xdr:rowOff>
              </to>
            </anchor>
          </objectPr>
        </oleObject>
      </mc:Choice>
      <mc:Fallback>
        <oleObject progId="Equation.3" shapeId="1048" r:id="rId27"/>
      </mc:Fallback>
    </mc:AlternateContent>
    <mc:AlternateContent xmlns:mc="http://schemas.openxmlformats.org/markup-compatibility/2006">
      <mc:Choice Requires="x14">
        <oleObject progId="Equation.3" shapeId="1049" r:id="rId28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49" r:id="rId28"/>
      </mc:Fallback>
    </mc:AlternateContent>
    <mc:AlternateContent xmlns:mc="http://schemas.openxmlformats.org/markup-compatibility/2006">
      <mc:Choice Requires="x14">
        <oleObject progId="Equation.3" shapeId="1050" r:id="rId29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50" r:id="rId29"/>
      </mc:Fallback>
    </mc:AlternateContent>
    <mc:AlternateContent xmlns:mc="http://schemas.openxmlformats.org/markup-compatibility/2006">
      <mc:Choice Requires="x14">
        <oleObject progId="Equation.3" shapeId="1051" r:id="rId30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139700</xdr:colOff>
                <xdr:row>1</xdr:row>
                <xdr:rowOff>12700</xdr:rowOff>
              </to>
            </anchor>
          </objectPr>
        </oleObject>
      </mc:Choice>
      <mc:Fallback>
        <oleObject progId="Equation.3" shapeId="1051" r:id="rId30"/>
      </mc:Fallback>
    </mc:AlternateContent>
    <mc:AlternateContent xmlns:mc="http://schemas.openxmlformats.org/markup-compatibility/2006">
      <mc:Choice Requires="x14">
        <oleObject progId="Equation.3" shapeId="1052" r:id="rId31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139700</xdr:colOff>
                <xdr:row>1</xdr:row>
                <xdr:rowOff>12700</xdr:rowOff>
              </to>
            </anchor>
          </objectPr>
        </oleObject>
      </mc:Choice>
      <mc:Fallback>
        <oleObject progId="Equation.3" shapeId="1052" r:id="rId31"/>
      </mc:Fallback>
    </mc:AlternateContent>
    <mc:AlternateContent xmlns:mc="http://schemas.openxmlformats.org/markup-compatibility/2006">
      <mc:Choice Requires="x14">
        <oleObject progId="Equation.3" shapeId="1053" r:id="rId32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53" r:id="rId32"/>
      </mc:Fallback>
    </mc:AlternateContent>
    <mc:AlternateContent xmlns:mc="http://schemas.openxmlformats.org/markup-compatibility/2006">
      <mc:Choice Requires="x14">
        <oleObject progId="Equation.3" shapeId="1054" r:id="rId33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54" r:id="rId33"/>
      </mc:Fallback>
    </mc:AlternateContent>
    <mc:AlternateContent xmlns:mc="http://schemas.openxmlformats.org/markup-compatibility/2006">
      <mc:Choice Requires="x14">
        <oleObject progId="Equation.3" shapeId="1055" r:id="rId34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55" r:id="rId34"/>
      </mc:Fallback>
    </mc:AlternateContent>
    <mc:AlternateContent xmlns:mc="http://schemas.openxmlformats.org/markup-compatibility/2006">
      <mc:Choice Requires="x14">
        <oleObject progId="Equation.3" shapeId="1056" r:id="rId35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56" r:id="rId35"/>
      </mc:Fallback>
    </mc:AlternateContent>
    <mc:AlternateContent xmlns:mc="http://schemas.openxmlformats.org/markup-compatibility/2006">
      <mc:Choice Requires="x14">
        <oleObject progId="Equation.3" shapeId="1057" r:id="rId36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57" r:id="rId36"/>
      </mc:Fallback>
    </mc:AlternateContent>
    <mc:AlternateContent xmlns:mc="http://schemas.openxmlformats.org/markup-compatibility/2006">
      <mc:Choice Requires="x14">
        <oleObject progId="Equation.3" shapeId="1058" r:id="rId37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58" r:id="rId37"/>
      </mc:Fallback>
    </mc:AlternateContent>
    <mc:AlternateContent xmlns:mc="http://schemas.openxmlformats.org/markup-compatibility/2006">
      <mc:Choice Requires="x14">
        <oleObject progId="Equation.3" shapeId="1059" r:id="rId38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139700</xdr:colOff>
                <xdr:row>1</xdr:row>
                <xdr:rowOff>12700</xdr:rowOff>
              </to>
            </anchor>
          </objectPr>
        </oleObject>
      </mc:Choice>
      <mc:Fallback>
        <oleObject progId="Equation.3" shapeId="1059" r:id="rId38"/>
      </mc:Fallback>
    </mc:AlternateContent>
    <mc:AlternateContent xmlns:mc="http://schemas.openxmlformats.org/markup-compatibility/2006">
      <mc:Choice Requires="x14">
        <oleObject progId="Equation.3" shapeId="1060" r:id="rId39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139700</xdr:colOff>
                <xdr:row>1</xdr:row>
                <xdr:rowOff>12700</xdr:rowOff>
              </to>
            </anchor>
          </objectPr>
        </oleObject>
      </mc:Choice>
      <mc:Fallback>
        <oleObject progId="Equation.3" shapeId="1060" r:id="rId39"/>
      </mc:Fallback>
    </mc:AlternateContent>
    <mc:AlternateContent xmlns:mc="http://schemas.openxmlformats.org/markup-compatibility/2006">
      <mc:Choice Requires="x14">
        <oleObject progId="Equation.3" shapeId="1061" r:id="rId40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61" r:id="rId40"/>
      </mc:Fallback>
    </mc:AlternateContent>
    <mc:AlternateContent xmlns:mc="http://schemas.openxmlformats.org/markup-compatibility/2006">
      <mc:Choice Requires="x14">
        <oleObject progId="Equation.3" shapeId="1062" r:id="rId41">
          <objectPr defaultSize="0" altText="" r:id="rId4">
            <anchor moveWithCells="1" sizeWithCells="1">
              <from>
                <xdr:col>2</xdr:col>
                <xdr:colOff>0</xdr:colOff>
                <xdr:row>1</xdr:row>
                <xdr:rowOff>0</xdr:rowOff>
              </from>
              <to>
                <xdr:col>2</xdr:col>
                <xdr:colOff>12700</xdr:colOff>
                <xdr:row>1</xdr:row>
                <xdr:rowOff>12700</xdr:rowOff>
              </to>
            </anchor>
          </objectPr>
        </oleObject>
      </mc:Choice>
      <mc:Fallback>
        <oleObject progId="Equation.3" shapeId="1062" r:id="rId41"/>
      </mc:Fallback>
    </mc:AlternateContent>
    <mc:AlternateContent xmlns:mc="http://schemas.openxmlformats.org/markup-compatibility/2006">
      <mc:Choice Requires="x14">
        <oleObject progId="Equation.3" shapeId="1063" r:id="rId42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139700</xdr:colOff>
                <xdr:row>1</xdr:row>
                <xdr:rowOff>12700</xdr:rowOff>
              </to>
            </anchor>
          </objectPr>
        </oleObject>
      </mc:Choice>
      <mc:Fallback>
        <oleObject progId="Equation.3" shapeId="1063" r:id="rId42"/>
      </mc:Fallback>
    </mc:AlternateContent>
    <mc:AlternateContent xmlns:mc="http://schemas.openxmlformats.org/markup-compatibility/2006">
      <mc:Choice Requires="x14">
        <oleObject progId="Equation.3" shapeId="1064" r:id="rId43">
          <objectPr defaultSize="0" altText="" r:id="rId4">
            <anchor moveWithCells="1" siz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139700</xdr:colOff>
                <xdr:row>1</xdr:row>
                <xdr:rowOff>12700</xdr:rowOff>
              </to>
            </anchor>
          </objectPr>
        </oleObject>
      </mc:Choice>
      <mc:Fallback>
        <oleObject progId="Equation.3" shapeId="1064" r:id="rId4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汇总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吴明轩</dc:creator>
  <cp:lastModifiedBy>慎玲</cp:lastModifiedBy>
  <dcterms:created xsi:type="dcterms:W3CDTF">2023-01-02T05:02:00Z</dcterms:created>
  <dcterms:modified xsi:type="dcterms:W3CDTF">2023-01-06T13:27:35Z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1505F5B41CCE4CDE949F7C8A2EBB8BB5</vt:lpwstr>
  </property>
  <property fmtid="{D5CDD505-2E9C-101B-9397-08002B2CF9AE}" pid="3" name="KSOProductBuildVer">
    <vt:lpwstr>2052-11.1.0.12980</vt:lpwstr>
  </property>
</Properties>
</file>